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929"/>
  <workbookPr/>
  <mc:AlternateContent xmlns:mc="http://schemas.openxmlformats.org/markup-compatibility/2006">
    <mc:Choice Requires="x15">
      <x15ac:absPath xmlns:x15ac="http://schemas.microsoft.com/office/spreadsheetml/2010/11/ac" url="https://louisvilleco1.sharepoint.com/sites/FinanceDepartment_MSTeam/Shared Documents/Accounts Payable/2026 Accounts Payable/2026 Warrant Lists/052826/"/>
    </mc:Choice>
  </mc:AlternateContent>
  <xr:revisionPtr revIDLastSave="0" documentId="8_{88F30E15-0729-4AD9-97D1-51D5E892104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VENDOR INVOICE LIST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68" i="2" l="1"/>
</calcChain>
</file>

<file path=xl/sharedStrings.xml><?xml version="1.0" encoding="utf-8"?>
<sst xmlns="http://schemas.openxmlformats.org/spreadsheetml/2006/main" count="471" uniqueCount="242">
  <si>
    <t>VENDOR</t>
  </si>
  <si>
    <t>NAME</t>
  </si>
  <si>
    <t>DBA</t>
  </si>
  <si>
    <t>INVOICE</t>
  </si>
  <si>
    <t>P.O.</t>
  </si>
  <si>
    <t>INV DATE</t>
  </si>
  <si>
    <t xml:space="preserve">WARRANT   </t>
  </si>
  <si>
    <t>INVOICE NET</t>
  </si>
  <si>
    <t>INVOICE DESCRIPTION</t>
  </si>
  <si>
    <t>15218</t>
  </si>
  <si>
    <t>ACADEMY SPORTS TURF INC</t>
  </si>
  <si>
    <t/>
  </si>
  <si>
    <t>25611</t>
  </si>
  <si>
    <t>052826</t>
  </si>
  <si>
    <t>Turf Field Maintenance - 5/13/26</t>
  </si>
  <si>
    <t>190</t>
  </si>
  <si>
    <t>ACE EQUIPMENT &amp; SUPPLY CO</t>
  </si>
  <si>
    <t>180329</t>
  </si>
  <si>
    <t>Cust Code LOUISVIL - Sweeper Gutter Brooms</t>
  </si>
  <si>
    <t>312</t>
  </si>
  <si>
    <t>ADVANCED EXERCISE EQUIPMENT INC</t>
  </si>
  <si>
    <t>54163</t>
  </si>
  <si>
    <t>2026067</t>
  </si>
  <si>
    <t>Life Fitness PowerMill</t>
  </si>
  <si>
    <t>4160</t>
  </si>
  <si>
    <t>ALARM DETECTION SYSTEMS, INC.</t>
  </si>
  <si>
    <t>SI-648785</t>
  </si>
  <si>
    <t>Acct No. 870159 - CCGC Panic Buttons</t>
  </si>
  <si>
    <t>804654-1038</t>
  </si>
  <si>
    <t>Acct No. 804654 - Library Monitoring Jun-Aug 2026</t>
  </si>
  <si>
    <t>16000</t>
  </si>
  <si>
    <t>AWESOME LANGUAGE LLC</t>
  </si>
  <si>
    <t>BYRON LOPEZ</t>
  </si>
  <si>
    <t>2026-05-12@130p</t>
  </si>
  <si>
    <t>Spanish Interpreting - 5/12/26</t>
  </si>
  <si>
    <t>10801</t>
  </si>
  <si>
    <t>BADGER METER INC</t>
  </si>
  <si>
    <t>80235457</t>
  </si>
  <si>
    <t>ORION Cellular - April 2026</t>
  </si>
  <si>
    <t>14251</t>
  </si>
  <si>
    <t>BK TIRE INC</t>
  </si>
  <si>
    <t>54745</t>
  </si>
  <si>
    <t>Open Space #5360 Equipment Tires</t>
  </si>
  <si>
    <t>640</t>
  </si>
  <si>
    <t>BOULDER COUNTY</t>
  </si>
  <si>
    <t>2531102</t>
  </si>
  <si>
    <t>Gate Fee - April 2026</t>
  </si>
  <si>
    <t>043026</t>
  </si>
  <si>
    <t>Boulder County Use Tax - April 2026</t>
  </si>
  <si>
    <t>15547</t>
  </si>
  <si>
    <t>BSN SPORTS LLC</t>
  </si>
  <si>
    <t>933977126</t>
  </si>
  <si>
    <t>Cust #12149101 - Parks Uniforms</t>
  </si>
  <si>
    <t>13669</t>
  </si>
  <si>
    <t>CALAHAN CONSTRUCTION SERVICES</t>
  </si>
  <si>
    <t>PAY APP #1</t>
  </si>
  <si>
    <t>2025225</t>
  </si>
  <si>
    <t>Golf Clubhouse Interior Improvements</t>
  </si>
  <si>
    <t>16205</t>
  </si>
  <si>
    <t>CAMERON DAVID RESCH</t>
  </si>
  <si>
    <t>23</t>
  </si>
  <si>
    <t>Juggling Coaching/Presentation</t>
  </si>
  <si>
    <t>15216</t>
  </si>
  <si>
    <t>CHARLES D JONES CO</t>
  </si>
  <si>
    <t>55131654-00</t>
  </si>
  <si>
    <t>Cust #12341 - Police/Court IT Server HVAC Gas</t>
  </si>
  <si>
    <t>16209</t>
  </si>
  <si>
    <t>CHRIS H. BRYNN</t>
  </si>
  <si>
    <t>BC042126</t>
  </si>
  <si>
    <t>Historic Structure Assessment - 524 Main St. 80027</t>
  </si>
  <si>
    <t>15654</t>
  </si>
  <si>
    <t>CITY OF ARVADA</t>
  </si>
  <si>
    <t>20260518</t>
  </si>
  <si>
    <t>2026 CML Spring Dist. 3 Meeting for D. Langley</t>
  </si>
  <si>
    <t>13162</t>
  </si>
  <si>
    <t>CORE &amp; MAIN LP</t>
  </si>
  <si>
    <t>Y481262</t>
  </si>
  <si>
    <t>2026047</t>
  </si>
  <si>
    <t>Acct #103796 - Utility Parts</t>
  </si>
  <si>
    <t>Y867091</t>
  </si>
  <si>
    <t>Y910554</t>
  </si>
  <si>
    <t>Y913446</t>
  </si>
  <si>
    <t>Y950475</t>
  </si>
  <si>
    <t>Y952772</t>
  </si>
  <si>
    <t>14767</t>
  </si>
  <si>
    <t>DIRECT DISCHARGE CONSULTING LLC</t>
  </si>
  <si>
    <t>3254</t>
  </si>
  <si>
    <t>2026061</t>
  </si>
  <si>
    <t>Super/Lsvl Interconnect Flow Meters Install/Constr</t>
  </si>
  <si>
    <t>16016</t>
  </si>
  <si>
    <t>DIZZY PARTY RENTAL</t>
  </si>
  <si>
    <t>NAGES ENTERTAINMENT LLC</t>
  </si>
  <si>
    <t>16208</t>
  </si>
  <si>
    <t>Summer Carnival Rentals</t>
  </si>
  <si>
    <t>15831</t>
  </si>
  <si>
    <t>ELEVATED CIRCUS</t>
  </si>
  <si>
    <t>GINA SCHETTINI</t>
  </si>
  <si>
    <t>17482-000232</t>
  </si>
  <si>
    <t>Carnival Stilt Walkers</t>
  </si>
  <si>
    <t>10623</t>
  </si>
  <si>
    <t>FRONT RANGE LANDFILL INC</t>
  </si>
  <si>
    <t>79039E305</t>
  </si>
  <si>
    <t>2026084</t>
  </si>
  <si>
    <t>Landfill Services - 4/16/26-4/30/26</t>
  </si>
  <si>
    <t>6847</t>
  </si>
  <si>
    <t>GENERAL AIR SERVICE &amp; SUPPLY</t>
  </si>
  <si>
    <t>97529849-1</t>
  </si>
  <si>
    <t>Monthly Gas Rental - April 2026</t>
  </si>
  <si>
    <t>15212</t>
  </si>
  <si>
    <t>HW HOUSTON CONSTRUCTION LLC</t>
  </si>
  <si>
    <t>43026</t>
  </si>
  <si>
    <t>Rec Center Stone Column/Wall Repair</t>
  </si>
  <si>
    <t>16200</t>
  </si>
  <si>
    <t>HYDROLINK</t>
  </si>
  <si>
    <t>DARRELL LINKUS</t>
  </si>
  <si>
    <t>PO 14140</t>
  </si>
  <si>
    <t>Coal Creek Trail Work</t>
  </si>
  <si>
    <t>14938</t>
  </si>
  <si>
    <t>INNOVISE BUSINESS CONSULTANTS</t>
  </si>
  <si>
    <t>MCMILLAN INSURANCE &amp; BONDING INC</t>
  </si>
  <si>
    <t>18610</t>
  </si>
  <si>
    <t>Acct #CITYOFL-01, Policy #8103P73050925PB</t>
  </si>
  <si>
    <t>13778</t>
  </si>
  <si>
    <t>INVISION GIS LLC</t>
  </si>
  <si>
    <t>2655</t>
  </si>
  <si>
    <t>2026043</t>
  </si>
  <si>
    <t>InVision GIS Services - April 2026</t>
  </si>
  <si>
    <t>16190</t>
  </si>
  <si>
    <t>IRON LOT, LLC</t>
  </si>
  <si>
    <t>DAVID M CAMPBELL</t>
  </si>
  <si>
    <t>5217514000039385058</t>
  </si>
  <si>
    <t>Water Operating Supplies</t>
  </si>
  <si>
    <t>13625</t>
  </si>
  <si>
    <t>JOHN ELWAY CHEVROLET</t>
  </si>
  <si>
    <t>302031</t>
  </si>
  <si>
    <t>2026017</t>
  </si>
  <si>
    <t>2025 Chevrolet Blazer EV ADW 4dr Police Vehicle</t>
  </si>
  <si>
    <t>15954</t>
  </si>
  <si>
    <t>KEESEN LANDSCAPE MGMT.</t>
  </si>
  <si>
    <t>KEESEN LANDSCAPE MANAGEMENT, INC.</t>
  </si>
  <si>
    <t>BRO 307414</t>
  </si>
  <si>
    <t>2026054</t>
  </si>
  <si>
    <t>#128677 - Landscape Maintenance April 2026</t>
  </si>
  <si>
    <t>14219</t>
  </si>
  <si>
    <t>KIMLEY-HORN AND ASSOCIATES INC</t>
  </si>
  <si>
    <t>35333808</t>
  </si>
  <si>
    <t>2025207</t>
  </si>
  <si>
    <t>South Street Underpass - Services thru 3/31/26</t>
  </si>
  <si>
    <t>35526725</t>
  </si>
  <si>
    <t>2023438</t>
  </si>
  <si>
    <t>Proj No. 096489009.3 - Services thru 3/31/26</t>
  </si>
  <si>
    <t>15959</t>
  </si>
  <si>
    <t>MEMBERSPORTS INC.</t>
  </si>
  <si>
    <t>MS-3663-14015</t>
  </si>
  <si>
    <t>Cust ID 3663 - Subscription June 2026</t>
  </si>
  <si>
    <t>12161</t>
  </si>
  <si>
    <t>MINDSHARE HDV LLC</t>
  </si>
  <si>
    <t>05122026</t>
  </si>
  <si>
    <t>Cypher Court Software</t>
  </si>
  <si>
    <t>14673</t>
  </si>
  <si>
    <t>NORTHWEST ROOFING</t>
  </si>
  <si>
    <t>260363RC</t>
  </si>
  <si>
    <t>Rec Center Roof Repairs</t>
  </si>
  <si>
    <t>99999</t>
  </si>
  <si>
    <t>ONE TIME PAY VENDOR</t>
  </si>
  <si>
    <t>TT042926</t>
  </si>
  <si>
    <t>Mileage Reimbursement - 4/28/26</t>
  </si>
  <si>
    <t>JJ042926</t>
  </si>
  <si>
    <t>JB042926</t>
  </si>
  <si>
    <t>FC042926</t>
  </si>
  <si>
    <t>HM042926</t>
  </si>
  <si>
    <t>09423</t>
  </si>
  <si>
    <t>Return for Sales Tax Double Payment</t>
  </si>
  <si>
    <t>00038469</t>
  </si>
  <si>
    <t>Refund for Tax on Permit COM-0887-2025</t>
  </si>
  <si>
    <t>LW052026</t>
  </si>
  <si>
    <t>YTD Golf Lessons</t>
  </si>
  <si>
    <t>WT052026</t>
  </si>
  <si>
    <t>PJ052026</t>
  </si>
  <si>
    <t>MR052026</t>
  </si>
  <si>
    <t>Rec Center Refund</t>
  </si>
  <si>
    <t>16195</t>
  </si>
  <si>
    <t>PICKLETILE LLC</t>
  </si>
  <si>
    <t>INV-1518</t>
  </si>
  <si>
    <t>2026109</t>
  </si>
  <si>
    <t>Job 1662 - Pickleball Courts Design &amp; Prod Deposit</t>
  </si>
  <si>
    <t>16201</t>
  </si>
  <si>
    <t>PREMIA GROUP</t>
  </si>
  <si>
    <t>TANK HOLDING CORP</t>
  </si>
  <si>
    <t>254191</t>
  </si>
  <si>
    <t>Cust #13266 - Universal Flow Tracker Kit</t>
  </si>
  <si>
    <t>13549</t>
  </si>
  <si>
    <t>PUSH PEDAL PULL INC</t>
  </si>
  <si>
    <t>423296</t>
  </si>
  <si>
    <t>2026066</t>
  </si>
  <si>
    <t>Breakaway Slat Treadmill</t>
  </si>
  <si>
    <t>14844</t>
  </si>
  <si>
    <t>REPUBLIC SERVICES INC #535</t>
  </si>
  <si>
    <t>535-006751343</t>
  </si>
  <si>
    <t>Acct #3-0535-9535390 - Waste Removal Apr 2026</t>
  </si>
  <si>
    <t>15989</t>
  </si>
  <si>
    <t>RVE, INC</t>
  </si>
  <si>
    <t>RVI PLANNING &amp; LANDSCAPE ARCHITECTURE, INC.</t>
  </si>
  <si>
    <t>0032600028</t>
  </si>
  <si>
    <t>2025116</t>
  </si>
  <si>
    <t>Louisville PULSE Phase 1 - work thru 3/31/26</t>
  </si>
  <si>
    <t>0042600159</t>
  </si>
  <si>
    <t>Louisville PULSE Phase 1 - work thru 4/24/26</t>
  </si>
  <si>
    <t>0022600008</t>
  </si>
  <si>
    <t>Louisville PULSE Phase 1 - work thru 2/28/26</t>
  </si>
  <si>
    <t>14450</t>
  </si>
  <si>
    <t>STATEWIDE INTERNET PORTAL AUTHORITY</t>
  </si>
  <si>
    <t>12523</t>
  </si>
  <si>
    <t>CommonLook Suite (12) - 5/5/26-5/4/27</t>
  </si>
  <si>
    <t>15451</t>
  </si>
  <si>
    <t>SYLVESTER'S MAINTENANCE &amp; MECHANICAL, LLC</t>
  </si>
  <si>
    <t>8811</t>
  </si>
  <si>
    <t>City Services Bay Door Repairs - 4/17/26</t>
  </si>
  <si>
    <t>8936</t>
  </si>
  <si>
    <t>City Services Bay Door Repairs - 5/5/26</t>
  </si>
  <si>
    <t>6609</t>
  </si>
  <si>
    <t>THE TRAVELERSE INDEMNITY COMPANY</t>
  </si>
  <si>
    <t>C163117A UB-5</t>
  </si>
  <si>
    <t>Acct 3667M0083 Workers Comp Policy - June 2026</t>
  </si>
  <si>
    <t>16105</t>
  </si>
  <si>
    <t>TRAVIS RAMOS</t>
  </si>
  <si>
    <t>20260515</t>
  </si>
  <si>
    <t>1155 Pine St. Lease Payment #4 - June 2026</t>
  </si>
  <si>
    <t>14453</t>
  </si>
  <si>
    <t>TREATMENT TECHNOLOGY HOLDING, LLC</t>
  </si>
  <si>
    <t>197825</t>
  </si>
  <si>
    <t>Memory Square - Bleach Delivery</t>
  </si>
  <si>
    <t>197792</t>
  </si>
  <si>
    <t>Memory Square Startup Chemicals</t>
  </si>
  <si>
    <t>4765</t>
  </si>
  <si>
    <t>UNCC</t>
  </si>
  <si>
    <t>226041046</t>
  </si>
  <si>
    <t>Transmissions &amp; Responses - April 2026</t>
  </si>
  <si>
    <t>16197</t>
  </si>
  <si>
    <t>ZEV TECH CONSULTING LLC</t>
  </si>
  <si>
    <t>70</t>
  </si>
  <si>
    <t>Fleet Staff Training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</si>
</sst>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0"/>
      <color theme="1"/>
      <name val="Arial"/>
      <family val="2"/>
    </font>
    <font>
      <sz val="10"/>
      <name val="Calibri"/>
      <family val="2"/>
    </font>
    <font>
      <b/>
      <sz val="10"/>
      <name val="Calibri"/>
      <family val="2"/>
    </font>
    <font>
      <b/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49" fontId="2" fillId="0" borderId="0" xfId="0" applyNumberFormat="1" applyFont="1" applyAlignment="1">
      <alignment vertical="top"/>
    </xf>
    <xf numFmtId="49" fontId="1" fillId="0" borderId="0" xfId="0" applyNumberFormat="1" applyFont="1" applyAlignment="1">
      <alignment vertical="top"/>
    </xf>
    <xf numFmtId="39" fontId="1" fillId="0" borderId="0" xfId="0" applyNumberFormat="1" applyFont="1" applyAlignment="1">
      <alignment vertical="top"/>
    </xf>
    <xf numFmtId="39" fontId="3" fillId="0" borderId="0" xfId="0" applyNumberFormat="1" applyFont="1" applyAlignment="1">
      <alignment vertical="top"/>
    </xf>
    <xf numFmtId="14" fontId="2" fillId="0" borderId="0" xfId="0" applyNumberFormat="1" applyFont="1" applyAlignment="1">
      <alignment vertical="top"/>
    </xf>
    <xf numFmtId="14" fontId="1" fillId="0" borderId="0" xfId="0" applyNumberFormat="1" applyFont="1" applyAlignment="1">
      <alignment vertical="top"/>
    </xf>
  </cellXfs>
  <cellStyles count="1">
    <cellStyle name="Normal" xfId="0" builtinId="0"/>
  </cellStyles>
  <dxfs count="11"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7" formatCode="#,##0.00_);\(#,##0.00\)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19" formatCode="m/d/yyyy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Calibri"/>
        <family val="2"/>
        <scheme val="none"/>
      </font>
      <numFmt numFmtId="30" formatCode="@"/>
      <alignment horizontal="general" vertical="top" textRotation="0" wrapText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76C2513-42A2-40D5-A93A-896954756128}" name="Table1" displayName="Table1" ref="A1:I67" totalsRowShown="0" headerRowDxfId="0" dataDxfId="1">
  <autoFilter ref="A1:I67" xr:uid="{D76C2513-42A2-40D5-A93A-896954756128}"/>
  <tableColumns count="9">
    <tableColumn id="1" xr3:uid="{F31BFBFB-BAE5-4FE7-A5DA-8400C4931CF9}" name="VENDOR" dataDxfId="10"/>
    <tableColumn id="2" xr3:uid="{0836E86B-F6A7-49E9-A647-C7EAA0A2A225}" name="NAME" dataDxfId="9"/>
    <tableColumn id="3" xr3:uid="{B2AA9A27-9B33-46D6-98CD-6B2A5DC02042}" name="DBA" dataDxfId="8"/>
    <tableColumn id="4" xr3:uid="{48EC6B10-D7B9-43C1-A24E-BE384CBDF6AB}" name="INVOICE" dataDxfId="7"/>
    <tableColumn id="5" xr3:uid="{39028846-20F7-4CAA-885D-B731D4840DFF}" name="P.O." dataDxfId="6"/>
    <tableColumn id="6" xr3:uid="{5FD3B76E-75CA-4ACC-AB1F-729782617725}" name="INV DATE" dataDxfId="5"/>
    <tableColumn id="7" xr3:uid="{0F28D7BD-1803-4A5C-8693-4DE239575299}" name="WARRANT   " dataDxfId="4"/>
    <tableColumn id="8" xr3:uid="{6D22F347-1E3E-4615-9778-2128D40F82A3}" name="INVOICE NET" dataDxfId="3"/>
    <tableColumn id="9" xr3:uid="{1F432448-B139-4FC1-B067-853E612301B2}" name="INVOICE DESCRIPTION" dataDxfId="2"/>
  </tableColumns>
  <tableStyleInfo name="TableStyleLight15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D5F55C-1EBA-428F-A44B-D1F31E706CE7}">
  <dimension ref="A1:I68"/>
  <sheetViews>
    <sheetView tabSelected="1" topLeftCell="A31" workbookViewId="0">
      <selection activeCell="N16" sqref="N16"/>
    </sheetView>
  </sheetViews>
  <sheetFormatPr defaultRowHeight="12.75" x14ac:dyDescent="0.2"/>
  <cols>
    <col min="1" max="1" width="9.85546875" style="2" customWidth="1"/>
    <col min="2" max="2" width="37.42578125" style="2" customWidth="1"/>
    <col min="3" max="3" width="38.7109375" style="2" customWidth="1"/>
    <col min="4" max="4" width="20.28515625" style="2" customWidth="1"/>
    <col min="5" max="5" width="8.28515625" style="2" customWidth="1"/>
    <col min="6" max="6" width="10.42578125" style="6" customWidth="1"/>
    <col min="7" max="7" width="12.5703125" style="2" customWidth="1"/>
    <col min="8" max="8" width="13" style="3" customWidth="1"/>
    <col min="9" max="9" width="41.42578125" style="2" customWidth="1"/>
  </cols>
  <sheetData>
    <row r="1" spans="1:9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5" t="s">
        <v>5</v>
      </c>
      <c r="G1" s="1" t="s">
        <v>6</v>
      </c>
      <c r="H1" s="1" t="s">
        <v>7</v>
      </c>
      <c r="I1" s="1" t="s">
        <v>8</v>
      </c>
    </row>
    <row r="2" spans="1:9" x14ac:dyDescent="0.2">
      <c r="A2" s="2" t="s">
        <v>9</v>
      </c>
      <c r="B2" s="2" t="s">
        <v>10</v>
      </c>
      <c r="C2" s="2" t="s">
        <v>11</v>
      </c>
      <c r="D2" s="2" t="s">
        <v>12</v>
      </c>
      <c r="E2" s="2" t="s">
        <v>11</v>
      </c>
      <c r="F2" s="6">
        <v>46161</v>
      </c>
      <c r="G2" s="2" t="s">
        <v>13</v>
      </c>
      <c r="H2" s="3">
        <v>800</v>
      </c>
      <c r="I2" s="2" t="s">
        <v>14</v>
      </c>
    </row>
    <row r="3" spans="1:9" x14ac:dyDescent="0.2">
      <c r="A3" s="2" t="s">
        <v>15</v>
      </c>
      <c r="B3" s="2" t="s">
        <v>16</v>
      </c>
      <c r="C3" s="2" t="s">
        <v>11</v>
      </c>
      <c r="D3" s="2" t="s">
        <v>17</v>
      </c>
      <c r="E3" s="2" t="s">
        <v>11</v>
      </c>
      <c r="F3" s="6">
        <v>46141</v>
      </c>
      <c r="G3" s="2" t="s">
        <v>13</v>
      </c>
      <c r="H3" s="3">
        <v>1074</v>
      </c>
      <c r="I3" s="2" t="s">
        <v>18</v>
      </c>
    </row>
    <row r="4" spans="1:9" x14ac:dyDescent="0.2">
      <c r="A4" s="2" t="s">
        <v>19</v>
      </c>
      <c r="B4" s="2" t="s">
        <v>20</v>
      </c>
      <c r="C4" s="2" t="s">
        <v>11</v>
      </c>
      <c r="D4" s="2" t="s">
        <v>21</v>
      </c>
      <c r="E4" s="2" t="s">
        <v>22</v>
      </c>
      <c r="F4" s="6">
        <v>46161</v>
      </c>
      <c r="G4" s="2" t="s">
        <v>13</v>
      </c>
      <c r="H4" s="3">
        <v>12965</v>
      </c>
      <c r="I4" s="2" t="s">
        <v>23</v>
      </c>
    </row>
    <row r="5" spans="1:9" x14ac:dyDescent="0.2">
      <c r="A5" s="2" t="s">
        <v>24</v>
      </c>
      <c r="B5" s="2" t="s">
        <v>25</v>
      </c>
      <c r="C5" s="2" t="s">
        <v>11</v>
      </c>
      <c r="D5" s="2" t="s">
        <v>26</v>
      </c>
      <c r="E5" s="2" t="s">
        <v>11</v>
      </c>
      <c r="F5" s="6">
        <v>46143</v>
      </c>
      <c r="G5" s="2" t="s">
        <v>13</v>
      </c>
      <c r="H5" s="3">
        <v>643.36</v>
      </c>
      <c r="I5" s="2" t="s">
        <v>27</v>
      </c>
    </row>
    <row r="6" spans="1:9" x14ac:dyDescent="0.2">
      <c r="A6" s="2" t="s">
        <v>24</v>
      </c>
      <c r="B6" s="2" t="s">
        <v>25</v>
      </c>
      <c r="C6" s="2" t="s">
        <v>11</v>
      </c>
      <c r="D6" s="2" t="s">
        <v>28</v>
      </c>
      <c r="E6" s="2" t="s">
        <v>11</v>
      </c>
      <c r="F6" s="6">
        <v>46152</v>
      </c>
      <c r="G6" s="2" t="s">
        <v>13</v>
      </c>
      <c r="H6" s="3">
        <v>356.94</v>
      </c>
      <c r="I6" s="2" t="s">
        <v>29</v>
      </c>
    </row>
    <row r="7" spans="1:9" x14ac:dyDescent="0.2">
      <c r="A7" s="2" t="s">
        <v>30</v>
      </c>
      <c r="B7" s="2" t="s">
        <v>31</v>
      </c>
      <c r="C7" s="2" t="s">
        <v>32</v>
      </c>
      <c r="D7" s="2" t="s">
        <v>33</v>
      </c>
      <c r="E7" s="2" t="s">
        <v>11</v>
      </c>
      <c r="F7" s="6">
        <v>46154</v>
      </c>
      <c r="G7" s="2" t="s">
        <v>13</v>
      </c>
      <c r="H7" s="3">
        <v>120</v>
      </c>
      <c r="I7" s="2" t="s">
        <v>34</v>
      </c>
    </row>
    <row r="8" spans="1:9" x14ac:dyDescent="0.2">
      <c r="A8" s="2" t="s">
        <v>35</v>
      </c>
      <c r="B8" s="2" t="s">
        <v>36</v>
      </c>
      <c r="C8" s="2" t="s">
        <v>11</v>
      </c>
      <c r="D8" s="2" t="s">
        <v>37</v>
      </c>
      <c r="E8" s="2" t="s">
        <v>11</v>
      </c>
      <c r="F8" s="6">
        <v>46141</v>
      </c>
      <c r="G8" s="2" t="s">
        <v>13</v>
      </c>
      <c r="H8" s="3">
        <v>110.4</v>
      </c>
      <c r="I8" s="2" t="s">
        <v>38</v>
      </c>
    </row>
    <row r="9" spans="1:9" x14ac:dyDescent="0.2">
      <c r="A9" s="2" t="s">
        <v>39</v>
      </c>
      <c r="B9" s="2" t="s">
        <v>40</v>
      </c>
      <c r="C9" s="2" t="s">
        <v>11</v>
      </c>
      <c r="D9" s="2" t="s">
        <v>41</v>
      </c>
      <c r="E9" s="2" t="s">
        <v>11</v>
      </c>
      <c r="F9" s="6">
        <v>46140</v>
      </c>
      <c r="G9" s="2" t="s">
        <v>13</v>
      </c>
      <c r="H9" s="3">
        <v>771.88</v>
      </c>
      <c r="I9" s="2" t="s">
        <v>42</v>
      </c>
    </row>
    <row r="10" spans="1:9" x14ac:dyDescent="0.2">
      <c r="A10" s="2" t="s">
        <v>43</v>
      </c>
      <c r="B10" s="2" t="s">
        <v>44</v>
      </c>
      <c r="C10" s="2" t="s">
        <v>11</v>
      </c>
      <c r="D10" s="2" t="s">
        <v>45</v>
      </c>
      <c r="E10" s="2" t="s">
        <v>11</v>
      </c>
      <c r="F10" s="6">
        <v>46142</v>
      </c>
      <c r="G10" s="2" t="s">
        <v>13</v>
      </c>
      <c r="H10" s="3">
        <v>5005.3500000000004</v>
      </c>
      <c r="I10" s="2" t="s">
        <v>46</v>
      </c>
    </row>
    <row r="11" spans="1:9" x14ac:dyDescent="0.2">
      <c r="A11" s="2" t="s">
        <v>43</v>
      </c>
      <c r="B11" s="2" t="s">
        <v>44</v>
      </c>
      <c r="C11" s="2" t="s">
        <v>11</v>
      </c>
      <c r="D11" s="2" t="s">
        <v>47</v>
      </c>
      <c r="E11" s="2" t="s">
        <v>11</v>
      </c>
      <c r="F11" s="6">
        <v>46142</v>
      </c>
      <c r="G11" s="2" t="s">
        <v>13</v>
      </c>
      <c r="H11" s="3">
        <v>31466.23</v>
      </c>
      <c r="I11" s="2" t="s">
        <v>48</v>
      </c>
    </row>
    <row r="12" spans="1:9" x14ac:dyDescent="0.2">
      <c r="A12" s="2" t="s">
        <v>49</v>
      </c>
      <c r="B12" s="2" t="s">
        <v>50</v>
      </c>
      <c r="C12" s="2" t="s">
        <v>11</v>
      </c>
      <c r="D12" s="2" t="s">
        <v>51</v>
      </c>
      <c r="E12" s="2" t="s">
        <v>11</v>
      </c>
      <c r="F12" s="6">
        <v>46133</v>
      </c>
      <c r="G12" s="2" t="s">
        <v>13</v>
      </c>
      <c r="H12" s="3">
        <v>160.79</v>
      </c>
      <c r="I12" s="2" t="s">
        <v>52</v>
      </c>
    </row>
    <row r="13" spans="1:9" x14ac:dyDescent="0.2">
      <c r="A13" s="2" t="s">
        <v>53</v>
      </c>
      <c r="B13" s="2" t="s">
        <v>54</v>
      </c>
      <c r="C13" s="2" t="s">
        <v>11</v>
      </c>
      <c r="D13" s="2" t="s">
        <v>55</v>
      </c>
      <c r="E13" s="2" t="s">
        <v>56</v>
      </c>
      <c r="F13" s="6">
        <v>46135</v>
      </c>
      <c r="G13" s="2" t="s">
        <v>13</v>
      </c>
      <c r="H13" s="3">
        <v>192103.87</v>
      </c>
      <c r="I13" s="2" t="s">
        <v>57</v>
      </c>
    </row>
    <row r="14" spans="1:9" x14ac:dyDescent="0.2">
      <c r="A14" s="2" t="s">
        <v>58</v>
      </c>
      <c r="B14" s="2" t="s">
        <v>59</v>
      </c>
      <c r="C14" s="2" t="s">
        <v>11</v>
      </c>
      <c r="D14" s="2" t="s">
        <v>60</v>
      </c>
      <c r="E14" s="2" t="s">
        <v>11</v>
      </c>
      <c r="F14" s="6">
        <v>46160</v>
      </c>
      <c r="G14" s="2" t="s">
        <v>13</v>
      </c>
      <c r="H14" s="3">
        <v>120</v>
      </c>
      <c r="I14" s="2" t="s">
        <v>61</v>
      </c>
    </row>
    <row r="15" spans="1:9" x14ac:dyDescent="0.2">
      <c r="A15" s="2" t="s">
        <v>62</v>
      </c>
      <c r="B15" s="2" t="s">
        <v>63</v>
      </c>
      <c r="C15" s="2" t="s">
        <v>11</v>
      </c>
      <c r="D15" s="2" t="s">
        <v>64</v>
      </c>
      <c r="E15" s="2" t="s">
        <v>11</v>
      </c>
      <c r="F15" s="6">
        <v>46147</v>
      </c>
      <c r="G15" s="2" t="s">
        <v>13</v>
      </c>
      <c r="H15" s="3">
        <v>52.66</v>
      </c>
      <c r="I15" s="2" t="s">
        <v>65</v>
      </c>
    </row>
    <row r="16" spans="1:9" x14ac:dyDescent="0.2">
      <c r="A16" s="2" t="s">
        <v>66</v>
      </c>
      <c r="B16" s="2" t="s">
        <v>67</v>
      </c>
      <c r="C16" s="2" t="s">
        <v>11</v>
      </c>
      <c r="D16" s="2" t="s">
        <v>68</v>
      </c>
      <c r="E16" s="2" t="s">
        <v>11</v>
      </c>
      <c r="F16" s="6">
        <v>46133</v>
      </c>
      <c r="G16" s="2" t="s">
        <v>13</v>
      </c>
      <c r="H16" s="3">
        <v>7500</v>
      </c>
      <c r="I16" s="2" t="s">
        <v>69</v>
      </c>
    </row>
    <row r="17" spans="1:9" x14ac:dyDescent="0.2">
      <c r="A17" s="2" t="s">
        <v>70</v>
      </c>
      <c r="B17" s="2" t="s">
        <v>71</v>
      </c>
      <c r="C17" s="2" t="s">
        <v>11</v>
      </c>
      <c r="D17" s="2" t="s">
        <v>72</v>
      </c>
      <c r="E17" s="2" t="s">
        <v>11</v>
      </c>
      <c r="F17" s="6">
        <v>46160</v>
      </c>
      <c r="G17" s="2" t="s">
        <v>13</v>
      </c>
      <c r="H17" s="3">
        <v>46</v>
      </c>
      <c r="I17" s="2" t="s">
        <v>73</v>
      </c>
    </row>
    <row r="18" spans="1:9" x14ac:dyDescent="0.2">
      <c r="A18" s="2" t="s">
        <v>74</v>
      </c>
      <c r="B18" s="2" t="s">
        <v>75</v>
      </c>
      <c r="C18" s="2" t="s">
        <v>11</v>
      </c>
      <c r="D18" s="2" t="s">
        <v>76</v>
      </c>
      <c r="E18" s="2" t="s">
        <v>77</v>
      </c>
      <c r="F18" s="6">
        <v>46126</v>
      </c>
      <c r="G18" s="2" t="s">
        <v>13</v>
      </c>
      <c r="H18" s="3">
        <v>18891.46</v>
      </c>
      <c r="I18" s="2" t="s">
        <v>78</v>
      </c>
    </row>
    <row r="19" spans="1:9" x14ac:dyDescent="0.2">
      <c r="A19" s="2" t="s">
        <v>74</v>
      </c>
      <c r="B19" s="2" t="s">
        <v>75</v>
      </c>
      <c r="C19" s="2" t="s">
        <v>11</v>
      </c>
      <c r="D19" s="2" t="s">
        <v>79</v>
      </c>
      <c r="E19" s="2" t="s">
        <v>77</v>
      </c>
      <c r="F19" s="6">
        <v>46129</v>
      </c>
      <c r="G19" s="2" t="s">
        <v>13</v>
      </c>
      <c r="H19" s="3">
        <v>316.12</v>
      </c>
      <c r="I19" s="2" t="s">
        <v>78</v>
      </c>
    </row>
    <row r="20" spans="1:9" x14ac:dyDescent="0.2">
      <c r="A20" s="2" t="s">
        <v>74</v>
      </c>
      <c r="B20" s="2" t="s">
        <v>75</v>
      </c>
      <c r="C20" s="2" t="s">
        <v>11</v>
      </c>
      <c r="D20" s="2" t="s">
        <v>80</v>
      </c>
      <c r="E20" s="2" t="s">
        <v>77</v>
      </c>
      <c r="F20" s="6">
        <v>46135</v>
      </c>
      <c r="G20" s="2" t="s">
        <v>13</v>
      </c>
      <c r="H20" s="3">
        <v>490.23</v>
      </c>
      <c r="I20" s="2" t="s">
        <v>78</v>
      </c>
    </row>
    <row r="21" spans="1:9" x14ac:dyDescent="0.2">
      <c r="A21" s="2" t="s">
        <v>74</v>
      </c>
      <c r="B21" s="2" t="s">
        <v>75</v>
      </c>
      <c r="C21" s="2" t="s">
        <v>11</v>
      </c>
      <c r="D21" s="2" t="s">
        <v>81</v>
      </c>
      <c r="E21" s="2" t="s">
        <v>77</v>
      </c>
      <c r="F21" s="6">
        <v>46135</v>
      </c>
      <c r="G21" s="2" t="s">
        <v>13</v>
      </c>
      <c r="H21" s="3">
        <v>1287.51</v>
      </c>
      <c r="I21" s="2" t="s">
        <v>78</v>
      </c>
    </row>
    <row r="22" spans="1:9" x14ac:dyDescent="0.2">
      <c r="A22" s="2" t="s">
        <v>74</v>
      </c>
      <c r="B22" s="2" t="s">
        <v>75</v>
      </c>
      <c r="C22" s="2" t="s">
        <v>11</v>
      </c>
      <c r="D22" s="2" t="s">
        <v>82</v>
      </c>
      <c r="E22" s="2" t="s">
        <v>77</v>
      </c>
      <c r="F22" s="6">
        <v>46142</v>
      </c>
      <c r="G22" s="2" t="s">
        <v>13</v>
      </c>
      <c r="H22" s="3">
        <v>311.08</v>
      </c>
      <c r="I22" s="2" t="s">
        <v>78</v>
      </c>
    </row>
    <row r="23" spans="1:9" x14ac:dyDescent="0.2">
      <c r="A23" s="2" t="s">
        <v>74</v>
      </c>
      <c r="B23" s="2" t="s">
        <v>75</v>
      </c>
      <c r="C23" s="2" t="s">
        <v>11</v>
      </c>
      <c r="D23" s="2" t="s">
        <v>83</v>
      </c>
      <c r="E23" s="2" t="s">
        <v>77</v>
      </c>
      <c r="F23" s="6">
        <v>46142</v>
      </c>
      <c r="G23" s="2" t="s">
        <v>13</v>
      </c>
      <c r="H23" s="3">
        <v>582</v>
      </c>
      <c r="I23" s="2" t="s">
        <v>78</v>
      </c>
    </row>
    <row r="24" spans="1:9" x14ac:dyDescent="0.2">
      <c r="A24" s="2" t="s">
        <v>84</v>
      </c>
      <c r="B24" s="2" t="s">
        <v>85</v>
      </c>
      <c r="C24" s="2" t="s">
        <v>11</v>
      </c>
      <c r="D24" s="2" t="s">
        <v>86</v>
      </c>
      <c r="E24" s="2" t="s">
        <v>87</v>
      </c>
      <c r="F24" s="6">
        <v>46147</v>
      </c>
      <c r="G24" s="2" t="s">
        <v>13</v>
      </c>
      <c r="H24" s="3">
        <v>16668.5</v>
      </c>
      <c r="I24" s="2" t="s">
        <v>88</v>
      </c>
    </row>
    <row r="25" spans="1:9" x14ac:dyDescent="0.2">
      <c r="A25" s="2" t="s">
        <v>89</v>
      </c>
      <c r="B25" s="2" t="s">
        <v>90</v>
      </c>
      <c r="C25" s="2" t="s">
        <v>91</v>
      </c>
      <c r="D25" s="2" t="s">
        <v>92</v>
      </c>
      <c r="E25" s="2" t="s">
        <v>11</v>
      </c>
      <c r="F25" s="6">
        <v>46163</v>
      </c>
      <c r="G25" s="2" t="s">
        <v>13</v>
      </c>
      <c r="H25" s="3">
        <v>2700</v>
      </c>
      <c r="I25" s="2" t="s">
        <v>93</v>
      </c>
    </row>
    <row r="26" spans="1:9" x14ac:dyDescent="0.2">
      <c r="A26" s="2" t="s">
        <v>94</v>
      </c>
      <c r="B26" s="2" t="s">
        <v>95</v>
      </c>
      <c r="C26" s="2" t="s">
        <v>96</v>
      </c>
      <c r="D26" s="2" t="s">
        <v>97</v>
      </c>
      <c r="E26" s="2" t="s">
        <v>11</v>
      </c>
      <c r="F26" s="6">
        <v>46083</v>
      </c>
      <c r="G26" s="2" t="s">
        <v>13</v>
      </c>
      <c r="H26" s="3">
        <v>450</v>
      </c>
      <c r="I26" s="2" t="s">
        <v>98</v>
      </c>
    </row>
    <row r="27" spans="1:9" x14ac:dyDescent="0.2">
      <c r="A27" s="2" t="s">
        <v>99</v>
      </c>
      <c r="B27" s="2" t="s">
        <v>100</v>
      </c>
      <c r="C27" s="2" t="s">
        <v>11</v>
      </c>
      <c r="D27" s="2" t="s">
        <v>101</v>
      </c>
      <c r="E27" s="2" t="s">
        <v>102</v>
      </c>
      <c r="F27" s="6">
        <v>46142</v>
      </c>
      <c r="G27" s="2" t="s">
        <v>13</v>
      </c>
      <c r="H27" s="3">
        <v>7465.16</v>
      </c>
      <c r="I27" s="2" t="s">
        <v>103</v>
      </c>
    </row>
    <row r="28" spans="1:9" x14ac:dyDescent="0.2">
      <c r="A28" s="2" t="s">
        <v>104</v>
      </c>
      <c r="B28" s="2" t="s">
        <v>105</v>
      </c>
      <c r="C28" s="2" t="s">
        <v>11</v>
      </c>
      <c r="D28" s="2" t="s">
        <v>106</v>
      </c>
      <c r="E28" s="2" t="s">
        <v>11</v>
      </c>
      <c r="F28" s="6">
        <v>46142</v>
      </c>
      <c r="G28" s="2" t="s">
        <v>13</v>
      </c>
      <c r="H28" s="3">
        <v>109.62</v>
      </c>
      <c r="I28" s="2" t="s">
        <v>107</v>
      </c>
    </row>
    <row r="29" spans="1:9" x14ac:dyDescent="0.2">
      <c r="A29" s="2" t="s">
        <v>108</v>
      </c>
      <c r="B29" s="2" t="s">
        <v>109</v>
      </c>
      <c r="C29" s="2" t="s">
        <v>11</v>
      </c>
      <c r="D29" s="2" t="s">
        <v>110</v>
      </c>
      <c r="E29" s="2" t="s">
        <v>11</v>
      </c>
      <c r="F29" s="6">
        <v>46142</v>
      </c>
      <c r="G29" s="2" t="s">
        <v>13</v>
      </c>
      <c r="H29" s="3">
        <v>4950</v>
      </c>
      <c r="I29" s="2" t="s">
        <v>111</v>
      </c>
    </row>
    <row r="30" spans="1:9" x14ac:dyDescent="0.2">
      <c r="A30" s="2" t="s">
        <v>112</v>
      </c>
      <c r="B30" s="2" t="s">
        <v>113</v>
      </c>
      <c r="C30" s="2" t="s">
        <v>114</v>
      </c>
      <c r="D30" s="2" t="s">
        <v>115</v>
      </c>
      <c r="E30" s="2" t="s">
        <v>11</v>
      </c>
      <c r="F30" s="6">
        <v>46154</v>
      </c>
      <c r="G30" s="2" t="s">
        <v>13</v>
      </c>
      <c r="H30" s="3">
        <v>4260</v>
      </c>
      <c r="I30" s="2" t="s">
        <v>116</v>
      </c>
    </row>
    <row r="31" spans="1:9" x14ac:dyDescent="0.2">
      <c r="A31" s="2" t="s">
        <v>117</v>
      </c>
      <c r="B31" s="2" t="s">
        <v>118</v>
      </c>
      <c r="C31" s="2" t="s">
        <v>119</v>
      </c>
      <c r="D31" s="2" t="s">
        <v>120</v>
      </c>
      <c r="E31" s="2" t="s">
        <v>11</v>
      </c>
      <c r="F31" s="6">
        <v>46149</v>
      </c>
      <c r="G31" s="2" t="s">
        <v>13</v>
      </c>
      <c r="H31" s="3">
        <v>7214</v>
      </c>
      <c r="I31" s="2" t="s">
        <v>121</v>
      </c>
    </row>
    <row r="32" spans="1:9" x14ac:dyDescent="0.2">
      <c r="A32" s="2" t="s">
        <v>122</v>
      </c>
      <c r="B32" s="2" t="s">
        <v>123</v>
      </c>
      <c r="C32" s="2" t="s">
        <v>11</v>
      </c>
      <c r="D32" s="2" t="s">
        <v>124</v>
      </c>
      <c r="E32" s="2" t="s">
        <v>125</v>
      </c>
      <c r="F32" s="6">
        <v>46148</v>
      </c>
      <c r="G32" s="2" t="s">
        <v>13</v>
      </c>
      <c r="H32" s="3">
        <v>7167.5</v>
      </c>
      <c r="I32" s="2" t="s">
        <v>126</v>
      </c>
    </row>
    <row r="33" spans="1:9" x14ac:dyDescent="0.2">
      <c r="A33" s="2" t="s">
        <v>127</v>
      </c>
      <c r="B33" s="2" t="s">
        <v>128</v>
      </c>
      <c r="C33" s="2" t="s">
        <v>129</v>
      </c>
      <c r="D33" s="2" t="s">
        <v>130</v>
      </c>
      <c r="E33" s="2" t="s">
        <v>11</v>
      </c>
      <c r="F33" s="6">
        <v>46143</v>
      </c>
      <c r="G33" s="2" t="s">
        <v>13</v>
      </c>
      <c r="H33" s="3">
        <v>3362.55</v>
      </c>
      <c r="I33" s="2" t="s">
        <v>131</v>
      </c>
    </row>
    <row r="34" spans="1:9" x14ac:dyDescent="0.2">
      <c r="A34" s="2" t="s">
        <v>132</v>
      </c>
      <c r="B34" s="2" t="s">
        <v>133</v>
      </c>
      <c r="C34" s="2" t="s">
        <v>11</v>
      </c>
      <c r="D34" s="2" t="s">
        <v>134</v>
      </c>
      <c r="E34" s="2" t="s">
        <v>135</v>
      </c>
      <c r="F34" s="6">
        <v>46157</v>
      </c>
      <c r="G34" s="2" t="s">
        <v>13</v>
      </c>
      <c r="H34" s="3">
        <v>46583</v>
      </c>
      <c r="I34" s="2" t="s">
        <v>136</v>
      </c>
    </row>
    <row r="35" spans="1:9" x14ac:dyDescent="0.2">
      <c r="A35" s="2" t="s">
        <v>137</v>
      </c>
      <c r="B35" s="2" t="s">
        <v>138</v>
      </c>
      <c r="C35" s="2" t="s">
        <v>139</v>
      </c>
      <c r="D35" s="2" t="s">
        <v>140</v>
      </c>
      <c r="E35" s="2" t="s">
        <v>141</v>
      </c>
      <c r="F35" s="6">
        <v>46142</v>
      </c>
      <c r="G35" s="2" t="s">
        <v>13</v>
      </c>
      <c r="H35" s="3">
        <v>12881.41</v>
      </c>
      <c r="I35" s="2" t="s">
        <v>142</v>
      </c>
    </row>
    <row r="36" spans="1:9" x14ac:dyDescent="0.2">
      <c r="A36" s="2" t="s">
        <v>143</v>
      </c>
      <c r="B36" s="2" t="s">
        <v>144</v>
      </c>
      <c r="C36" s="2" t="s">
        <v>11</v>
      </c>
      <c r="D36" s="2" t="s">
        <v>145</v>
      </c>
      <c r="E36" s="2" t="s">
        <v>146</v>
      </c>
      <c r="F36" s="6">
        <v>46112</v>
      </c>
      <c r="G36" s="2" t="s">
        <v>13</v>
      </c>
      <c r="H36" s="3">
        <v>16780</v>
      </c>
      <c r="I36" s="2" t="s">
        <v>147</v>
      </c>
    </row>
    <row r="37" spans="1:9" x14ac:dyDescent="0.2">
      <c r="A37" s="2" t="s">
        <v>143</v>
      </c>
      <c r="B37" s="2" t="s">
        <v>144</v>
      </c>
      <c r="C37" s="2" t="s">
        <v>11</v>
      </c>
      <c r="D37" s="2" t="s">
        <v>148</v>
      </c>
      <c r="E37" s="2" t="s">
        <v>149</v>
      </c>
      <c r="F37" s="6">
        <v>46112</v>
      </c>
      <c r="G37" s="2" t="s">
        <v>13</v>
      </c>
      <c r="H37" s="3">
        <v>61525.47</v>
      </c>
      <c r="I37" s="2" t="s">
        <v>150</v>
      </c>
    </row>
    <row r="38" spans="1:9" x14ac:dyDescent="0.2">
      <c r="A38" s="2" t="s">
        <v>151</v>
      </c>
      <c r="B38" s="2" t="s">
        <v>152</v>
      </c>
      <c r="C38" s="2" t="s">
        <v>11</v>
      </c>
      <c r="D38" s="2" t="s">
        <v>153</v>
      </c>
      <c r="E38" s="2" t="s">
        <v>11</v>
      </c>
      <c r="F38" s="6">
        <v>46157</v>
      </c>
      <c r="G38" s="2" t="s">
        <v>13</v>
      </c>
      <c r="H38" s="3">
        <v>750</v>
      </c>
      <c r="I38" s="2" t="s">
        <v>154</v>
      </c>
    </row>
    <row r="39" spans="1:9" x14ac:dyDescent="0.2">
      <c r="A39" s="2" t="s">
        <v>155</v>
      </c>
      <c r="B39" s="2" t="s">
        <v>156</v>
      </c>
      <c r="C39" s="2" t="s">
        <v>11</v>
      </c>
      <c r="D39" s="2" t="s">
        <v>157</v>
      </c>
      <c r="E39" s="2" t="s">
        <v>11</v>
      </c>
      <c r="F39" s="6">
        <v>46154</v>
      </c>
      <c r="G39" s="2" t="s">
        <v>13</v>
      </c>
      <c r="H39" s="3">
        <v>8500</v>
      </c>
      <c r="I39" s="2" t="s">
        <v>158</v>
      </c>
    </row>
    <row r="40" spans="1:9" x14ac:dyDescent="0.2">
      <c r="A40" s="2" t="s">
        <v>159</v>
      </c>
      <c r="B40" s="2" t="s">
        <v>160</v>
      </c>
      <c r="C40" s="2" t="s">
        <v>11</v>
      </c>
      <c r="D40" s="2" t="s">
        <v>161</v>
      </c>
      <c r="E40" s="2" t="s">
        <v>11</v>
      </c>
      <c r="F40" s="6">
        <v>46155</v>
      </c>
      <c r="G40" s="2" t="s">
        <v>13</v>
      </c>
      <c r="H40" s="3">
        <v>1060</v>
      </c>
      <c r="I40" s="2" t="s">
        <v>162</v>
      </c>
    </row>
    <row r="41" spans="1:9" x14ac:dyDescent="0.2">
      <c r="A41" s="2" t="s">
        <v>163</v>
      </c>
      <c r="B41" s="2" t="s">
        <v>164</v>
      </c>
      <c r="C41" s="2" t="s">
        <v>11</v>
      </c>
      <c r="D41" s="2" t="s">
        <v>165</v>
      </c>
      <c r="E41" s="2" t="s">
        <v>11</v>
      </c>
      <c r="F41" s="6">
        <v>46141</v>
      </c>
      <c r="G41" s="2" t="s">
        <v>13</v>
      </c>
      <c r="H41" s="3">
        <v>76.13</v>
      </c>
      <c r="I41" s="2" t="s">
        <v>166</v>
      </c>
    </row>
    <row r="42" spans="1:9" x14ac:dyDescent="0.2">
      <c r="A42" s="2" t="s">
        <v>163</v>
      </c>
      <c r="B42" s="2" t="s">
        <v>164</v>
      </c>
      <c r="C42" s="2" t="s">
        <v>11</v>
      </c>
      <c r="D42" s="2" t="s">
        <v>167</v>
      </c>
      <c r="E42" s="2" t="s">
        <v>11</v>
      </c>
      <c r="F42" s="6">
        <v>46141</v>
      </c>
      <c r="G42" s="2" t="s">
        <v>13</v>
      </c>
      <c r="H42" s="3">
        <v>76.13</v>
      </c>
      <c r="I42" s="2" t="s">
        <v>166</v>
      </c>
    </row>
    <row r="43" spans="1:9" x14ac:dyDescent="0.2">
      <c r="A43" s="2" t="s">
        <v>163</v>
      </c>
      <c r="B43" s="2" t="s">
        <v>164</v>
      </c>
      <c r="C43" s="2" t="s">
        <v>11</v>
      </c>
      <c r="D43" s="2" t="s">
        <v>168</v>
      </c>
      <c r="E43" s="2" t="s">
        <v>11</v>
      </c>
      <c r="F43" s="6">
        <v>46141</v>
      </c>
      <c r="G43" s="2" t="s">
        <v>13</v>
      </c>
      <c r="H43" s="3">
        <v>76.13</v>
      </c>
      <c r="I43" s="2" t="s">
        <v>166</v>
      </c>
    </row>
    <row r="44" spans="1:9" x14ac:dyDescent="0.2">
      <c r="A44" s="2" t="s">
        <v>163</v>
      </c>
      <c r="B44" s="2" t="s">
        <v>164</v>
      </c>
      <c r="C44" s="2" t="s">
        <v>11</v>
      </c>
      <c r="D44" s="2" t="s">
        <v>169</v>
      </c>
      <c r="E44" s="2" t="s">
        <v>11</v>
      </c>
      <c r="F44" s="6">
        <v>46141</v>
      </c>
      <c r="G44" s="2" t="s">
        <v>13</v>
      </c>
      <c r="H44" s="3">
        <v>76.13</v>
      </c>
      <c r="I44" s="2" t="s">
        <v>166</v>
      </c>
    </row>
    <row r="45" spans="1:9" x14ac:dyDescent="0.2">
      <c r="A45" s="2" t="s">
        <v>163</v>
      </c>
      <c r="B45" s="2" t="s">
        <v>164</v>
      </c>
      <c r="C45" s="2" t="s">
        <v>11</v>
      </c>
      <c r="D45" s="2" t="s">
        <v>170</v>
      </c>
      <c r="E45" s="2" t="s">
        <v>11</v>
      </c>
      <c r="F45" s="6">
        <v>46141</v>
      </c>
      <c r="G45" s="2" t="s">
        <v>13</v>
      </c>
      <c r="H45" s="3">
        <v>76.13</v>
      </c>
      <c r="I45" s="2" t="s">
        <v>166</v>
      </c>
    </row>
    <row r="46" spans="1:9" x14ac:dyDescent="0.2">
      <c r="A46" s="2" t="s">
        <v>163</v>
      </c>
      <c r="B46" s="2" t="s">
        <v>164</v>
      </c>
      <c r="C46" s="2" t="s">
        <v>11</v>
      </c>
      <c r="D46" s="2" t="s">
        <v>171</v>
      </c>
      <c r="E46" s="2" t="s">
        <v>11</v>
      </c>
      <c r="F46" s="6">
        <v>46112</v>
      </c>
      <c r="G46" s="2" t="s">
        <v>13</v>
      </c>
      <c r="H46" s="3">
        <v>2280.73</v>
      </c>
      <c r="I46" s="2" t="s">
        <v>172</v>
      </c>
    </row>
    <row r="47" spans="1:9" x14ac:dyDescent="0.2">
      <c r="A47" s="2" t="s">
        <v>163</v>
      </c>
      <c r="B47" s="2" t="s">
        <v>164</v>
      </c>
      <c r="C47" s="2" t="s">
        <v>11</v>
      </c>
      <c r="D47" s="2" t="s">
        <v>173</v>
      </c>
      <c r="E47" s="2" t="s">
        <v>11</v>
      </c>
      <c r="F47" s="6">
        <v>46066</v>
      </c>
      <c r="G47" s="2" t="s">
        <v>13</v>
      </c>
      <c r="H47" s="3">
        <v>2657.2</v>
      </c>
      <c r="I47" s="2" t="s">
        <v>174</v>
      </c>
    </row>
    <row r="48" spans="1:9" x14ac:dyDescent="0.2">
      <c r="A48" s="2" t="s">
        <v>163</v>
      </c>
      <c r="B48" s="2" t="s">
        <v>164</v>
      </c>
      <c r="C48" s="2" t="s">
        <v>11</v>
      </c>
      <c r="D48" s="2" t="s">
        <v>175</v>
      </c>
      <c r="E48" s="2" t="s">
        <v>11</v>
      </c>
      <c r="F48" s="6">
        <v>46162</v>
      </c>
      <c r="G48" s="2" t="s">
        <v>13</v>
      </c>
      <c r="H48" s="3">
        <v>1280</v>
      </c>
      <c r="I48" s="2" t="s">
        <v>176</v>
      </c>
    </row>
    <row r="49" spans="1:9" x14ac:dyDescent="0.2">
      <c r="A49" s="2" t="s">
        <v>163</v>
      </c>
      <c r="B49" s="2" t="s">
        <v>164</v>
      </c>
      <c r="C49" s="2" t="s">
        <v>11</v>
      </c>
      <c r="D49" s="2" t="s">
        <v>177</v>
      </c>
      <c r="E49" s="2" t="s">
        <v>11</v>
      </c>
      <c r="F49" s="6">
        <v>46162</v>
      </c>
      <c r="G49" s="2" t="s">
        <v>13</v>
      </c>
      <c r="H49" s="3">
        <v>2190</v>
      </c>
      <c r="I49" s="2" t="s">
        <v>176</v>
      </c>
    </row>
    <row r="50" spans="1:9" x14ac:dyDescent="0.2">
      <c r="A50" s="2" t="s">
        <v>163</v>
      </c>
      <c r="B50" s="2" t="s">
        <v>164</v>
      </c>
      <c r="C50" s="2" t="s">
        <v>11</v>
      </c>
      <c r="D50" s="2" t="s">
        <v>178</v>
      </c>
      <c r="E50" s="2" t="s">
        <v>11</v>
      </c>
      <c r="F50" s="6">
        <v>46162</v>
      </c>
      <c r="G50" s="2" t="s">
        <v>13</v>
      </c>
      <c r="H50" s="3">
        <v>50</v>
      </c>
      <c r="I50" s="2" t="s">
        <v>176</v>
      </c>
    </row>
    <row r="51" spans="1:9" x14ac:dyDescent="0.2">
      <c r="A51" s="2" t="s">
        <v>163</v>
      </c>
      <c r="B51" s="2" t="s">
        <v>164</v>
      </c>
      <c r="C51" s="2" t="s">
        <v>11</v>
      </c>
      <c r="D51" s="2" t="s">
        <v>179</v>
      </c>
      <c r="E51" s="2" t="s">
        <v>11</v>
      </c>
      <c r="F51" s="6">
        <v>46162</v>
      </c>
      <c r="G51" s="2" t="s">
        <v>13</v>
      </c>
      <c r="H51" s="3">
        <v>146</v>
      </c>
      <c r="I51" s="2" t="s">
        <v>180</v>
      </c>
    </row>
    <row r="52" spans="1:9" x14ac:dyDescent="0.2">
      <c r="A52" s="2" t="s">
        <v>181</v>
      </c>
      <c r="B52" s="2" t="s">
        <v>182</v>
      </c>
      <c r="C52" s="2" t="s">
        <v>11</v>
      </c>
      <c r="D52" s="2" t="s">
        <v>183</v>
      </c>
      <c r="E52" s="2" t="s">
        <v>184</v>
      </c>
      <c r="F52" s="6">
        <v>46135</v>
      </c>
      <c r="G52" s="2" t="s">
        <v>13</v>
      </c>
      <c r="H52" s="3">
        <v>123403.91</v>
      </c>
      <c r="I52" s="2" t="s">
        <v>185</v>
      </c>
    </row>
    <row r="53" spans="1:9" x14ac:dyDescent="0.2">
      <c r="A53" s="2" t="s">
        <v>186</v>
      </c>
      <c r="B53" s="2" t="s">
        <v>187</v>
      </c>
      <c r="C53" s="2" t="s">
        <v>188</v>
      </c>
      <c r="D53" s="2" t="s">
        <v>189</v>
      </c>
      <c r="E53" s="2" t="s">
        <v>11</v>
      </c>
      <c r="F53" s="6">
        <v>46155</v>
      </c>
      <c r="G53" s="2" t="s">
        <v>13</v>
      </c>
      <c r="H53" s="3">
        <v>3822.75</v>
      </c>
      <c r="I53" s="2" t="s">
        <v>190</v>
      </c>
    </row>
    <row r="54" spans="1:9" x14ac:dyDescent="0.2">
      <c r="A54" s="2" t="s">
        <v>191</v>
      </c>
      <c r="B54" s="2" t="s">
        <v>192</v>
      </c>
      <c r="C54" s="2" t="s">
        <v>11</v>
      </c>
      <c r="D54" s="2" t="s">
        <v>193</v>
      </c>
      <c r="E54" s="2" t="s">
        <v>194</v>
      </c>
      <c r="F54" s="6">
        <v>46161</v>
      </c>
      <c r="G54" s="2" t="s">
        <v>13</v>
      </c>
      <c r="H54" s="3">
        <v>13940</v>
      </c>
      <c r="I54" s="2" t="s">
        <v>195</v>
      </c>
    </row>
    <row r="55" spans="1:9" x14ac:dyDescent="0.2">
      <c r="A55" s="2" t="s">
        <v>196</v>
      </c>
      <c r="B55" s="2" t="s">
        <v>197</v>
      </c>
      <c r="C55" s="2" t="s">
        <v>11</v>
      </c>
      <c r="D55" s="2" t="s">
        <v>198</v>
      </c>
      <c r="E55" s="2" t="s">
        <v>11</v>
      </c>
      <c r="F55" s="6">
        <v>46142</v>
      </c>
      <c r="G55" s="2" t="s">
        <v>13</v>
      </c>
      <c r="H55" s="3">
        <v>175617.97</v>
      </c>
      <c r="I55" s="2" t="s">
        <v>199</v>
      </c>
    </row>
    <row r="56" spans="1:9" x14ac:dyDescent="0.2">
      <c r="A56" s="2" t="s">
        <v>200</v>
      </c>
      <c r="B56" s="2" t="s">
        <v>201</v>
      </c>
      <c r="C56" s="2" t="s">
        <v>202</v>
      </c>
      <c r="D56" s="2" t="s">
        <v>203</v>
      </c>
      <c r="E56" s="2" t="s">
        <v>204</v>
      </c>
      <c r="F56" s="6">
        <v>46121</v>
      </c>
      <c r="G56" s="2" t="s">
        <v>13</v>
      </c>
      <c r="H56" s="3">
        <v>18527.349999999999</v>
      </c>
      <c r="I56" s="2" t="s">
        <v>205</v>
      </c>
    </row>
    <row r="57" spans="1:9" x14ac:dyDescent="0.2">
      <c r="A57" s="2" t="s">
        <v>200</v>
      </c>
      <c r="B57" s="2" t="s">
        <v>201</v>
      </c>
      <c r="C57" s="2" t="s">
        <v>202</v>
      </c>
      <c r="D57" s="2" t="s">
        <v>206</v>
      </c>
      <c r="E57" s="2" t="s">
        <v>204</v>
      </c>
      <c r="F57" s="6">
        <v>46147</v>
      </c>
      <c r="G57" s="2" t="s">
        <v>13</v>
      </c>
      <c r="H57" s="3">
        <v>34311</v>
      </c>
      <c r="I57" s="2" t="s">
        <v>207</v>
      </c>
    </row>
    <row r="58" spans="1:9" x14ac:dyDescent="0.2">
      <c r="A58" s="2" t="s">
        <v>200</v>
      </c>
      <c r="B58" s="2" t="s">
        <v>201</v>
      </c>
      <c r="C58" s="2" t="s">
        <v>202</v>
      </c>
      <c r="D58" s="2" t="s">
        <v>208</v>
      </c>
      <c r="E58" s="2" t="s">
        <v>204</v>
      </c>
      <c r="F58" s="6">
        <v>46090</v>
      </c>
      <c r="G58" s="2" t="s">
        <v>13</v>
      </c>
      <c r="H58" s="3">
        <v>26802.32</v>
      </c>
      <c r="I58" s="2" t="s">
        <v>209</v>
      </c>
    </row>
    <row r="59" spans="1:9" x14ac:dyDescent="0.2">
      <c r="A59" s="2" t="s">
        <v>210</v>
      </c>
      <c r="B59" s="2" t="s">
        <v>211</v>
      </c>
      <c r="C59" s="2" t="s">
        <v>11</v>
      </c>
      <c r="D59" s="2" t="s">
        <v>212</v>
      </c>
      <c r="E59" s="2" t="s">
        <v>11</v>
      </c>
      <c r="F59" s="6">
        <v>46150</v>
      </c>
      <c r="G59" s="2" t="s">
        <v>13</v>
      </c>
      <c r="H59" s="3">
        <v>11256</v>
      </c>
      <c r="I59" s="2" t="s">
        <v>213</v>
      </c>
    </row>
    <row r="60" spans="1:9" x14ac:dyDescent="0.2">
      <c r="A60" s="2" t="s">
        <v>214</v>
      </c>
      <c r="B60" s="2" t="s">
        <v>215</v>
      </c>
      <c r="C60" s="2" t="s">
        <v>11</v>
      </c>
      <c r="D60" s="2" t="s">
        <v>216</v>
      </c>
      <c r="E60" s="2" t="s">
        <v>11</v>
      </c>
      <c r="F60" s="6">
        <v>46142</v>
      </c>
      <c r="G60" s="2" t="s">
        <v>13</v>
      </c>
      <c r="H60" s="3">
        <v>800.05</v>
      </c>
      <c r="I60" s="2" t="s">
        <v>217</v>
      </c>
    </row>
    <row r="61" spans="1:9" x14ac:dyDescent="0.2">
      <c r="A61" s="2" t="s">
        <v>214</v>
      </c>
      <c r="B61" s="2" t="s">
        <v>215</v>
      </c>
      <c r="C61" s="2" t="s">
        <v>11</v>
      </c>
      <c r="D61" s="2" t="s">
        <v>218</v>
      </c>
      <c r="E61" s="2" t="s">
        <v>11</v>
      </c>
      <c r="F61" s="6">
        <v>46150</v>
      </c>
      <c r="G61" s="2" t="s">
        <v>13</v>
      </c>
      <c r="H61" s="3">
        <v>1275</v>
      </c>
      <c r="I61" s="2" t="s">
        <v>219</v>
      </c>
    </row>
    <row r="62" spans="1:9" x14ac:dyDescent="0.2">
      <c r="A62" s="2" t="s">
        <v>220</v>
      </c>
      <c r="B62" s="2" t="s">
        <v>221</v>
      </c>
      <c r="C62" s="2" t="s">
        <v>11</v>
      </c>
      <c r="D62" s="2" t="s">
        <v>222</v>
      </c>
      <c r="E62" s="2" t="s">
        <v>11</v>
      </c>
      <c r="F62" s="6">
        <v>46156</v>
      </c>
      <c r="G62" s="2" t="s">
        <v>13</v>
      </c>
      <c r="H62" s="3">
        <v>13196.3</v>
      </c>
      <c r="I62" s="2" t="s">
        <v>223</v>
      </c>
    </row>
    <row r="63" spans="1:9" x14ac:dyDescent="0.2">
      <c r="A63" s="2" t="s">
        <v>224</v>
      </c>
      <c r="B63" s="2" t="s">
        <v>225</v>
      </c>
      <c r="C63" s="2" t="s">
        <v>11</v>
      </c>
      <c r="D63" s="2" t="s">
        <v>226</v>
      </c>
      <c r="E63" s="2" t="s">
        <v>11</v>
      </c>
      <c r="F63" s="6">
        <v>46157</v>
      </c>
      <c r="G63" s="2" t="s">
        <v>13</v>
      </c>
      <c r="H63" s="3">
        <v>10000</v>
      </c>
      <c r="I63" s="2" t="s">
        <v>227</v>
      </c>
    </row>
    <row r="64" spans="1:9" x14ac:dyDescent="0.2">
      <c r="A64" s="2" t="s">
        <v>228</v>
      </c>
      <c r="B64" s="2" t="s">
        <v>229</v>
      </c>
      <c r="C64" s="2" t="s">
        <v>11</v>
      </c>
      <c r="D64" s="2" t="s">
        <v>230</v>
      </c>
      <c r="E64" s="2" t="s">
        <v>11</v>
      </c>
      <c r="F64" s="6">
        <v>46146</v>
      </c>
      <c r="G64" s="2" t="s">
        <v>13</v>
      </c>
      <c r="H64" s="3">
        <v>789.4</v>
      </c>
      <c r="I64" s="2" t="s">
        <v>231</v>
      </c>
    </row>
    <row r="65" spans="1:9" x14ac:dyDescent="0.2">
      <c r="A65" s="2" t="s">
        <v>228</v>
      </c>
      <c r="B65" s="2" t="s">
        <v>229</v>
      </c>
      <c r="C65" s="2" t="s">
        <v>11</v>
      </c>
      <c r="D65" s="2" t="s">
        <v>232</v>
      </c>
      <c r="E65" s="2" t="s">
        <v>11</v>
      </c>
      <c r="F65" s="6">
        <v>46143</v>
      </c>
      <c r="G65" s="2" t="s">
        <v>13</v>
      </c>
      <c r="H65" s="3">
        <v>727.93</v>
      </c>
      <c r="I65" s="2" t="s">
        <v>233</v>
      </c>
    </row>
    <row r="66" spans="1:9" x14ac:dyDescent="0.2">
      <c r="A66" s="2" t="s">
        <v>234</v>
      </c>
      <c r="B66" s="2" t="s">
        <v>235</v>
      </c>
      <c r="C66" s="2" t="s">
        <v>11</v>
      </c>
      <c r="D66" s="2" t="s">
        <v>236</v>
      </c>
      <c r="E66" s="2" t="s">
        <v>11</v>
      </c>
      <c r="F66" s="6">
        <v>46142</v>
      </c>
      <c r="G66" s="2" t="s">
        <v>13</v>
      </c>
      <c r="H66" s="3">
        <v>1337.56</v>
      </c>
      <c r="I66" s="2" t="s">
        <v>237</v>
      </c>
    </row>
    <row r="67" spans="1:9" x14ac:dyDescent="0.2">
      <c r="A67" s="2" t="s">
        <v>238</v>
      </c>
      <c r="B67" s="2" t="s">
        <v>239</v>
      </c>
      <c r="C67" s="2" t="s">
        <v>11</v>
      </c>
      <c r="D67" s="2" t="s">
        <v>240</v>
      </c>
      <c r="E67" s="2" t="s">
        <v>11</v>
      </c>
      <c r="F67" s="6">
        <v>46139</v>
      </c>
      <c r="G67" s="2" t="s">
        <v>13</v>
      </c>
      <c r="H67" s="3">
        <v>3250</v>
      </c>
      <c r="I67" s="2" t="s">
        <v>241</v>
      </c>
    </row>
    <row r="68" spans="1:9" ht="15" x14ac:dyDescent="0.2">
      <c r="H68" s="4">
        <f>SUM(H2:H67)</f>
        <v>925644.21000000008</v>
      </c>
    </row>
  </sheetData>
  <sheetProtection algorithmName="SHA-512" hashValue="RkhySZnnqTn3o/iYRTHyTYoDXsbMB8edaE6Z+jty46d4c3RPisqYjTa09BTdcy2bA4Lfnc2sIPU7TiByljZh1g==" saltValue="aUbeqsX0Rmf2dCjeKUphpw==" spinCount="100000" sheet="1" objects="1" scenarios="1" selectLockedCells="1" selectUnlockedCells="1"/>
  <pageMargins left="0.75" right="0.75" top="1" bottom="1" header="0.5" footer="0.5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VENDOR INVOICE LIST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Jordan Gotski</dc:creator>
  <cp:keywords/>
  <dc:description/>
  <cp:lastModifiedBy>Jordan Gotski</cp:lastModifiedBy>
  <dcterms:created xsi:type="dcterms:W3CDTF">2026-05-26T16:32:34Z</dcterms:created>
  <dcterms:modified xsi:type="dcterms:W3CDTF">2026-05-26T16:32:34Z</dcterms:modified>
  <cp:category/>
</cp:coreProperties>
</file>